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MP revíry" sheetId="1" r:id="rId1"/>
    <sheet name="P revíry" sheetId="4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V23" i="4"/>
  <c r="U23"/>
  <c r="O23"/>
  <c r="N23"/>
  <c r="H23"/>
  <c r="G23"/>
  <c r="V22"/>
  <c r="U22"/>
  <c r="O22"/>
  <c r="N22"/>
  <c r="H22"/>
  <c r="G22"/>
  <c r="V21"/>
  <c r="U21"/>
  <c r="O21"/>
  <c r="N21"/>
  <c r="H21"/>
  <c r="G21"/>
  <c r="V20"/>
  <c r="U20"/>
  <c r="O20"/>
  <c r="N20"/>
  <c r="H20"/>
  <c r="G20"/>
  <c r="V19"/>
  <c r="U19"/>
  <c r="O19"/>
  <c r="N19"/>
  <c r="H19"/>
  <c r="G19"/>
  <c r="V18"/>
  <c r="U18"/>
  <c r="O18"/>
  <c r="N18"/>
  <c r="H18"/>
  <c r="G18"/>
  <c r="V17"/>
  <c r="U17"/>
  <c r="O17"/>
  <c r="N17"/>
  <c r="H17"/>
  <c r="G17"/>
  <c r="V12"/>
  <c r="U12"/>
  <c r="O12"/>
  <c r="N12"/>
  <c r="H12"/>
  <c r="G12"/>
  <c r="V11"/>
  <c r="U11"/>
  <c r="O11"/>
  <c r="N11"/>
  <c r="H11"/>
  <c r="G11"/>
  <c r="V10"/>
  <c r="U10"/>
  <c r="O10"/>
  <c r="N10"/>
  <c r="H10"/>
  <c r="G10"/>
  <c r="V9"/>
  <c r="U9"/>
  <c r="O9"/>
  <c r="N9"/>
  <c r="H9"/>
  <c r="G9"/>
  <c r="V8"/>
  <c r="U8"/>
  <c r="O8"/>
  <c r="N8"/>
  <c r="H8"/>
  <c r="G8"/>
  <c r="V7"/>
  <c r="U7"/>
  <c r="O7"/>
  <c r="N7"/>
  <c r="H7"/>
  <c r="G7"/>
  <c r="V6"/>
  <c r="U6"/>
  <c r="O6"/>
  <c r="N6"/>
  <c r="H6"/>
  <c r="G6"/>
  <c r="V15" i="1"/>
  <c r="U15"/>
  <c r="V14"/>
  <c r="U14"/>
  <c r="V13"/>
  <c r="U13"/>
  <c r="V12"/>
  <c r="U12"/>
  <c r="V11"/>
  <c r="U11"/>
  <c r="V10"/>
  <c r="U10"/>
  <c r="V9"/>
  <c r="U9"/>
  <c r="V8"/>
  <c r="U8"/>
  <c r="V7"/>
  <c r="U7"/>
  <c r="V6"/>
  <c r="U6"/>
  <c r="N7"/>
  <c r="O7"/>
  <c r="N8"/>
  <c r="O8"/>
  <c r="N9"/>
  <c r="O9"/>
  <c r="N10"/>
  <c r="O10"/>
  <c r="N11"/>
  <c r="O11"/>
  <c r="N12"/>
  <c r="O12"/>
  <c r="N13"/>
  <c r="O13"/>
  <c r="N14"/>
  <c r="O14"/>
  <c r="N15"/>
  <c r="O15"/>
  <c r="O6"/>
  <c r="N6"/>
  <c r="H7"/>
  <c r="H8"/>
  <c r="H9"/>
  <c r="H10"/>
  <c r="H11"/>
  <c r="H12"/>
  <c r="H13"/>
  <c r="H14"/>
  <c r="H15"/>
  <c r="G7"/>
  <c r="G8"/>
  <c r="G9"/>
  <c r="G10"/>
  <c r="G11"/>
  <c r="G12"/>
  <c r="G13"/>
  <c r="G14"/>
  <c r="G15"/>
  <c r="H6"/>
  <c r="G6"/>
</calcChain>
</file>

<file path=xl/sharedStrings.xml><?xml version="1.0" encoding="utf-8"?>
<sst xmlns="http://schemas.openxmlformats.org/spreadsheetml/2006/main" count="141" uniqueCount="38">
  <si>
    <t>Kapr</t>
  </si>
  <si>
    <t>Lín</t>
  </si>
  <si>
    <t>Cejn</t>
  </si>
  <si>
    <t>Okoun</t>
  </si>
  <si>
    <t>Štika</t>
  </si>
  <si>
    <t>Candát</t>
  </si>
  <si>
    <t>Sumec</t>
  </si>
  <si>
    <t>Úhoř</t>
  </si>
  <si>
    <t>Amur</t>
  </si>
  <si>
    <t>Karas</t>
  </si>
  <si>
    <t>471 017 Balaton</t>
  </si>
  <si>
    <t>Z jiných MO</t>
  </si>
  <si>
    <t>Rybáři naší MO</t>
  </si>
  <si>
    <t>Celkem</t>
  </si>
  <si>
    <t>ks</t>
  </si>
  <si>
    <t>kg</t>
  </si>
  <si>
    <t>471 034 Lačnov</t>
  </si>
  <si>
    <t>471 023 Bystřička</t>
  </si>
  <si>
    <t>Úlovky na MP revírech MO ČRS Vsetín</t>
  </si>
  <si>
    <t>Celkem za revíry MO</t>
  </si>
  <si>
    <t>Jelec</t>
  </si>
  <si>
    <t>Parma</t>
  </si>
  <si>
    <t>Ostroretka</t>
  </si>
  <si>
    <t>P.obecný</t>
  </si>
  <si>
    <t>P.duhový</t>
  </si>
  <si>
    <t>Lipan</t>
  </si>
  <si>
    <t>Siven</t>
  </si>
  <si>
    <t>473 004 Bečva Vs 2</t>
  </si>
  <si>
    <t>473 005 Bečva Vs 3</t>
  </si>
  <si>
    <t>473 006 Bečva Vs 4 P</t>
  </si>
  <si>
    <t xml:space="preserve">473 017 Bbystřice Val. 1P </t>
  </si>
  <si>
    <t>473 081 Rokytenka</t>
  </si>
  <si>
    <t>473 085 Senice</t>
  </si>
  <si>
    <t>P.obec.</t>
  </si>
  <si>
    <t>P.duh.</t>
  </si>
  <si>
    <t>Ostror.</t>
  </si>
  <si>
    <t>Celkem za P revíy MO</t>
  </si>
  <si>
    <t>Úlovky na P revírech MO ČRS Vsetín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</si>
</sst>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0"/>
  <sheetViews>
    <sheetView workbookViewId="0">
      <selection activeCell="J29" sqref="J29"/>
    </sheetView>
  </sheetViews>
  <sheetFormatPr defaultRowHeight="15"/>
  <cols>
    <col min="1" max="1" width="3.42578125" customWidth="1"/>
    <col min="2" max="2" width="7.85546875" customWidth="1"/>
    <col min="3" max="8" width="7.140625" customWidth="1"/>
    <col min="9" max="9" width="1.140625" customWidth="1"/>
    <col min="10" max="15" width="7.140625" customWidth="1"/>
    <col min="16" max="16" width="1.28515625" customWidth="1"/>
    <col min="17" max="22" width="7.140625" customWidth="1"/>
  </cols>
  <sheetData>
    <row r="1" spans="1:22" ht="30" customHeight="1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6" customHeight="1"/>
    <row r="3" spans="1:22" ht="18.75" customHeight="1">
      <c r="C3" s="6" t="s">
        <v>10</v>
      </c>
      <c r="D3" s="6"/>
      <c r="E3" s="6"/>
      <c r="F3" s="6"/>
      <c r="G3" s="6"/>
      <c r="H3" s="6"/>
      <c r="J3" s="6" t="s">
        <v>17</v>
      </c>
      <c r="K3" s="6"/>
      <c r="L3" s="6"/>
      <c r="M3" s="6"/>
      <c r="N3" s="6"/>
      <c r="O3" s="6"/>
      <c r="Q3" s="6" t="s">
        <v>16</v>
      </c>
      <c r="R3" s="6"/>
      <c r="S3" s="6"/>
      <c r="T3" s="6"/>
      <c r="U3" s="6"/>
      <c r="V3" s="6"/>
    </row>
    <row r="4" spans="1:22" ht="18.75" customHeight="1">
      <c r="C4" s="6" t="s">
        <v>12</v>
      </c>
      <c r="D4" s="6"/>
      <c r="E4" s="6" t="s">
        <v>11</v>
      </c>
      <c r="F4" s="6"/>
      <c r="G4" s="6" t="s">
        <v>13</v>
      </c>
      <c r="H4" s="6"/>
      <c r="J4" s="6" t="s">
        <v>12</v>
      </c>
      <c r="K4" s="6"/>
      <c r="L4" s="6" t="s">
        <v>11</v>
      </c>
      <c r="M4" s="6"/>
      <c r="N4" s="6" t="s">
        <v>13</v>
      </c>
      <c r="O4" s="6"/>
      <c r="Q4" s="6" t="s">
        <v>12</v>
      </c>
      <c r="R4" s="6"/>
      <c r="S4" s="6" t="s">
        <v>11</v>
      </c>
      <c r="T4" s="6"/>
      <c r="U4" s="6" t="s">
        <v>13</v>
      </c>
      <c r="V4" s="6"/>
    </row>
    <row r="5" spans="1:22" ht="18.75" customHeight="1">
      <c r="C5" s="1" t="s">
        <v>14</v>
      </c>
      <c r="D5" s="1" t="s">
        <v>15</v>
      </c>
      <c r="E5" s="1" t="s">
        <v>14</v>
      </c>
      <c r="F5" s="1" t="s">
        <v>15</v>
      </c>
      <c r="G5" s="1" t="s">
        <v>14</v>
      </c>
      <c r="H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Q5" s="1" t="s">
        <v>14</v>
      </c>
      <c r="R5" s="1" t="s">
        <v>15</v>
      </c>
      <c r="S5" s="1" t="s">
        <v>14</v>
      </c>
      <c r="T5" s="1" t="s">
        <v>15</v>
      </c>
      <c r="U5" s="1" t="s">
        <v>14</v>
      </c>
      <c r="V5" s="1" t="s">
        <v>15</v>
      </c>
    </row>
    <row r="6" spans="1:22" ht="18.75" customHeight="1">
      <c r="A6" s="3">
        <v>1</v>
      </c>
      <c r="B6" s="2" t="s">
        <v>0</v>
      </c>
      <c r="C6" s="1">
        <v>112</v>
      </c>
      <c r="D6" s="1">
        <v>244.2</v>
      </c>
      <c r="E6" s="1">
        <v>27</v>
      </c>
      <c r="F6" s="1">
        <v>61.6</v>
      </c>
      <c r="G6" s="1">
        <f>C6+E6</f>
        <v>139</v>
      </c>
      <c r="H6" s="1">
        <f>D6+F6</f>
        <v>305.8</v>
      </c>
      <c r="J6" s="1">
        <v>687</v>
      </c>
      <c r="K6" s="1">
        <v>1263.3</v>
      </c>
      <c r="L6" s="1">
        <v>936</v>
      </c>
      <c r="M6" s="1">
        <v>1827.9</v>
      </c>
      <c r="N6" s="1">
        <f>J6+L6</f>
        <v>1623</v>
      </c>
      <c r="O6" s="1">
        <f>K6+M6</f>
        <v>3091.2</v>
      </c>
      <c r="Q6" s="1">
        <v>592</v>
      </c>
      <c r="R6" s="1">
        <v>1137.5</v>
      </c>
      <c r="S6" s="1">
        <v>110</v>
      </c>
      <c r="T6" s="1">
        <v>237</v>
      </c>
      <c r="U6" s="1">
        <f>Q6+S6</f>
        <v>702</v>
      </c>
      <c r="V6" s="1">
        <f>R6+T6</f>
        <v>1374.5</v>
      </c>
    </row>
    <row r="7" spans="1:22" ht="18.75" customHeight="1">
      <c r="A7" s="3">
        <v>2</v>
      </c>
      <c r="B7" s="2" t="s">
        <v>1</v>
      </c>
      <c r="C7" s="1">
        <v>2</v>
      </c>
      <c r="D7" s="1">
        <v>1</v>
      </c>
      <c r="E7" s="1">
        <v>1</v>
      </c>
      <c r="F7" s="1">
        <v>0.3</v>
      </c>
      <c r="G7" s="1">
        <f t="shared" ref="G7:G15" si="0">C7+E7</f>
        <v>3</v>
      </c>
      <c r="H7" s="1">
        <f t="shared" ref="H7:H15" si="1">D7+F7</f>
        <v>1.3</v>
      </c>
      <c r="J7" s="1">
        <v>2</v>
      </c>
      <c r="K7" s="1">
        <v>0.7</v>
      </c>
      <c r="L7" s="1">
        <v>23</v>
      </c>
      <c r="M7" s="1">
        <v>22</v>
      </c>
      <c r="N7" s="1">
        <f t="shared" ref="N7:N15" si="2">J7+L7</f>
        <v>25</v>
      </c>
      <c r="O7" s="1">
        <f t="shared" ref="O7:O15" si="3">K7+M7</f>
        <v>22.7</v>
      </c>
      <c r="Q7" s="1">
        <v>61</v>
      </c>
      <c r="R7" s="1">
        <v>26.2</v>
      </c>
      <c r="S7" s="1">
        <v>10</v>
      </c>
      <c r="T7" s="1">
        <v>4</v>
      </c>
      <c r="U7" s="1">
        <f t="shared" ref="U7:U15" si="4">Q7+S7</f>
        <v>71</v>
      </c>
      <c r="V7" s="1">
        <f t="shared" ref="V7:V15" si="5">R7+T7</f>
        <v>30.2</v>
      </c>
    </row>
    <row r="8" spans="1:22" ht="18.75" customHeight="1">
      <c r="A8" s="3">
        <v>3</v>
      </c>
      <c r="B8" s="2" t="s">
        <v>2</v>
      </c>
      <c r="C8" s="1">
        <v>245</v>
      </c>
      <c r="D8" s="1">
        <v>80.2</v>
      </c>
      <c r="E8" s="1">
        <v>184</v>
      </c>
      <c r="F8" s="1">
        <v>59.9</v>
      </c>
      <c r="G8" s="1">
        <f t="shared" si="0"/>
        <v>429</v>
      </c>
      <c r="H8" s="1">
        <f t="shared" si="1"/>
        <v>140.1</v>
      </c>
      <c r="J8" s="1">
        <v>39</v>
      </c>
      <c r="K8" s="1">
        <v>11.1</v>
      </c>
      <c r="L8" s="1">
        <v>149</v>
      </c>
      <c r="M8" s="1">
        <v>46.8</v>
      </c>
      <c r="N8" s="1">
        <f t="shared" si="2"/>
        <v>188</v>
      </c>
      <c r="O8" s="1">
        <f t="shared" si="3"/>
        <v>57.9</v>
      </c>
      <c r="Q8" s="1">
        <v>444</v>
      </c>
      <c r="R8" s="1">
        <v>53.5</v>
      </c>
      <c r="S8" s="1">
        <v>21</v>
      </c>
      <c r="T8" s="1">
        <v>4.8</v>
      </c>
      <c r="U8" s="1">
        <f t="shared" si="4"/>
        <v>465</v>
      </c>
      <c r="V8" s="1">
        <f t="shared" si="5"/>
        <v>58.3</v>
      </c>
    </row>
    <row r="9" spans="1:22" ht="18.75" customHeight="1">
      <c r="A9" s="3">
        <v>5</v>
      </c>
      <c r="B9" s="2" t="s">
        <v>3</v>
      </c>
      <c r="C9" s="1">
        <v>1</v>
      </c>
      <c r="D9" s="1">
        <v>0.5</v>
      </c>
      <c r="E9" s="1"/>
      <c r="F9" s="1"/>
      <c r="G9" s="1">
        <f t="shared" si="0"/>
        <v>1</v>
      </c>
      <c r="H9" s="1">
        <f t="shared" si="1"/>
        <v>0.5</v>
      </c>
      <c r="J9" s="1">
        <v>48</v>
      </c>
      <c r="K9" s="1">
        <v>36.700000000000003</v>
      </c>
      <c r="L9" s="1">
        <v>55</v>
      </c>
      <c r="M9" s="1">
        <v>30.9</v>
      </c>
      <c r="N9" s="1">
        <f t="shared" si="2"/>
        <v>103</v>
      </c>
      <c r="O9" s="1">
        <f t="shared" si="3"/>
        <v>67.599999999999994</v>
      </c>
      <c r="Q9" s="1"/>
      <c r="R9" s="1"/>
      <c r="S9" s="1">
        <v>106</v>
      </c>
      <c r="T9" s="1">
        <v>14</v>
      </c>
      <c r="U9" s="1">
        <f t="shared" si="4"/>
        <v>106</v>
      </c>
      <c r="V9" s="1">
        <f t="shared" si="5"/>
        <v>14</v>
      </c>
    </row>
    <row r="10" spans="1:22" ht="18.75" customHeight="1">
      <c r="A10" s="3">
        <v>9</v>
      </c>
      <c r="B10" s="2" t="s">
        <v>4</v>
      </c>
      <c r="C10" s="1">
        <v>4</v>
      </c>
      <c r="D10" s="1">
        <v>6.4</v>
      </c>
      <c r="E10" s="1"/>
      <c r="F10" s="1"/>
      <c r="G10" s="1">
        <f t="shared" si="0"/>
        <v>4</v>
      </c>
      <c r="H10" s="1">
        <f t="shared" si="1"/>
        <v>6.4</v>
      </c>
      <c r="J10" s="1">
        <v>24</v>
      </c>
      <c r="K10" s="1">
        <v>50.1</v>
      </c>
      <c r="L10" s="1">
        <v>44</v>
      </c>
      <c r="M10" s="1">
        <v>110.6</v>
      </c>
      <c r="N10" s="1">
        <f t="shared" si="2"/>
        <v>68</v>
      </c>
      <c r="O10" s="1">
        <f t="shared" si="3"/>
        <v>160.69999999999999</v>
      </c>
      <c r="Q10" s="1">
        <v>32</v>
      </c>
      <c r="R10" s="1">
        <v>63</v>
      </c>
      <c r="S10" s="1">
        <v>7</v>
      </c>
      <c r="T10" s="1">
        <v>17.5</v>
      </c>
      <c r="U10" s="1">
        <f t="shared" si="4"/>
        <v>39</v>
      </c>
      <c r="V10" s="1">
        <f t="shared" si="5"/>
        <v>80.5</v>
      </c>
    </row>
    <row r="11" spans="1:22" ht="18.75" customHeight="1">
      <c r="A11" s="3">
        <v>10</v>
      </c>
      <c r="B11" s="2" t="s">
        <v>5</v>
      </c>
      <c r="C11" s="1">
        <v>7</v>
      </c>
      <c r="D11" s="1">
        <v>11</v>
      </c>
      <c r="E11" s="1">
        <v>1</v>
      </c>
      <c r="F11" s="1">
        <v>1.6</v>
      </c>
      <c r="G11" s="1">
        <f t="shared" si="0"/>
        <v>8</v>
      </c>
      <c r="H11" s="1">
        <f t="shared" si="1"/>
        <v>12.6</v>
      </c>
      <c r="J11" s="1">
        <v>75</v>
      </c>
      <c r="K11" s="1">
        <v>134.80000000000001</v>
      </c>
      <c r="L11" s="1">
        <v>123</v>
      </c>
      <c r="M11" s="1">
        <v>192.8</v>
      </c>
      <c r="N11" s="1">
        <f t="shared" si="2"/>
        <v>198</v>
      </c>
      <c r="O11" s="1">
        <f t="shared" si="3"/>
        <v>327.60000000000002</v>
      </c>
      <c r="Q11" s="1">
        <v>15</v>
      </c>
      <c r="R11" s="1">
        <v>25.1</v>
      </c>
      <c r="S11" s="1">
        <v>5</v>
      </c>
      <c r="T11" s="1">
        <v>7.9</v>
      </c>
      <c r="U11" s="1">
        <f t="shared" si="4"/>
        <v>20</v>
      </c>
      <c r="V11" s="1">
        <f t="shared" si="5"/>
        <v>33</v>
      </c>
    </row>
    <row r="12" spans="1:22" ht="18.75" customHeight="1">
      <c r="A12" s="3">
        <v>11</v>
      </c>
      <c r="B12" s="2" t="s">
        <v>6</v>
      </c>
      <c r="C12" s="1"/>
      <c r="D12" s="1"/>
      <c r="E12" s="1"/>
      <c r="F12" s="1"/>
      <c r="G12" s="1">
        <f t="shared" si="0"/>
        <v>0</v>
      </c>
      <c r="H12" s="1">
        <f t="shared" si="1"/>
        <v>0</v>
      </c>
      <c r="J12" s="1">
        <v>2</v>
      </c>
      <c r="K12" s="1">
        <v>9.8000000000000007</v>
      </c>
      <c r="L12" s="1">
        <v>2</v>
      </c>
      <c r="M12" s="1">
        <v>7.3</v>
      </c>
      <c r="N12" s="1">
        <f t="shared" si="2"/>
        <v>4</v>
      </c>
      <c r="O12" s="1">
        <f t="shared" si="3"/>
        <v>17.100000000000001</v>
      </c>
      <c r="Q12" s="1"/>
      <c r="R12" s="1"/>
      <c r="S12" s="1"/>
      <c r="T12" s="1"/>
      <c r="U12" s="1">
        <f t="shared" si="4"/>
        <v>0</v>
      </c>
      <c r="V12" s="1">
        <f t="shared" si="5"/>
        <v>0</v>
      </c>
    </row>
    <row r="13" spans="1:22" ht="18.75" customHeight="1">
      <c r="A13" s="3">
        <v>12</v>
      </c>
      <c r="B13" s="2" t="s">
        <v>7</v>
      </c>
      <c r="C13" s="1">
        <v>7</v>
      </c>
      <c r="D13" s="1">
        <v>11</v>
      </c>
      <c r="E13" s="1">
        <v>2</v>
      </c>
      <c r="F13" s="1">
        <v>2.2999999999999998</v>
      </c>
      <c r="G13" s="1">
        <f t="shared" si="0"/>
        <v>9</v>
      </c>
      <c r="H13" s="1">
        <f t="shared" si="1"/>
        <v>13.3</v>
      </c>
      <c r="J13" s="1"/>
      <c r="K13" s="1"/>
      <c r="L13" s="1">
        <v>9</v>
      </c>
      <c r="M13" s="1">
        <v>9.8000000000000007</v>
      </c>
      <c r="N13" s="1">
        <f t="shared" si="2"/>
        <v>9</v>
      </c>
      <c r="O13" s="1">
        <f t="shared" si="3"/>
        <v>9.8000000000000007</v>
      </c>
      <c r="Q13" s="1">
        <v>17</v>
      </c>
      <c r="R13" s="1">
        <v>7.5</v>
      </c>
      <c r="S13" s="1">
        <v>1</v>
      </c>
      <c r="T13" s="1">
        <v>0.5</v>
      </c>
      <c r="U13" s="1">
        <f t="shared" si="4"/>
        <v>18</v>
      </c>
      <c r="V13" s="1">
        <f t="shared" si="5"/>
        <v>8</v>
      </c>
    </row>
    <row r="14" spans="1:22" ht="18.75" customHeight="1">
      <c r="A14" s="3">
        <v>20</v>
      </c>
      <c r="B14" s="2" t="s">
        <v>8</v>
      </c>
      <c r="C14" s="1">
        <v>19</v>
      </c>
      <c r="D14" s="1">
        <v>34.799999999999997</v>
      </c>
      <c r="E14" s="1">
        <v>4</v>
      </c>
      <c r="F14" s="1">
        <v>7.3</v>
      </c>
      <c r="G14" s="1">
        <f t="shared" si="0"/>
        <v>23</v>
      </c>
      <c r="H14" s="1">
        <f t="shared" si="1"/>
        <v>42.099999999999994</v>
      </c>
      <c r="J14" s="1">
        <v>30</v>
      </c>
      <c r="K14" s="1">
        <v>82.6</v>
      </c>
      <c r="L14" s="1">
        <v>30</v>
      </c>
      <c r="M14" s="1">
        <v>83</v>
      </c>
      <c r="N14" s="1">
        <f t="shared" si="2"/>
        <v>60</v>
      </c>
      <c r="O14" s="1">
        <f t="shared" si="3"/>
        <v>165.6</v>
      </c>
      <c r="Q14" s="1">
        <v>77</v>
      </c>
      <c r="R14" s="1">
        <v>216.2</v>
      </c>
      <c r="S14" s="1">
        <v>23</v>
      </c>
      <c r="T14" s="1">
        <v>60.3</v>
      </c>
      <c r="U14" s="1">
        <f t="shared" si="4"/>
        <v>100</v>
      </c>
      <c r="V14" s="1">
        <f t="shared" si="5"/>
        <v>276.5</v>
      </c>
    </row>
    <row r="15" spans="1:22" ht="18.75" customHeight="1">
      <c r="A15" s="3">
        <v>22</v>
      </c>
      <c r="B15" s="2" t="s">
        <v>9</v>
      </c>
      <c r="C15" s="1">
        <v>2</v>
      </c>
      <c r="D15" s="1">
        <v>2.1</v>
      </c>
      <c r="E15" s="1">
        <v>2</v>
      </c>
      <c r="F15" s="1">
        <v>2.2000000000000002</v>
      </c>
      <c r="G15" s="1">
        <f t="shared" si="0"/>
        <v>4</v>
      </c>
      <c r="H15" s="1">
        <f t="shared" si="1"/>
        <v>4.3000000000000007</v>
      </c>
      <c r="J15" s="1"/>
      <c r="K15" s="1"/>
      <c r="L15" s="1"/>
      <c r="M15" s="1"/>
      <c r="N15" s="1">
        <f t="shared" si="2"/>
        <v>0</v>
      </c>
      <c r="O15" s="1">
        <f t="shared" si="3"/>
        <v>0</v>
      </c>
      <c r="Q15" s="1">
        <v>3</v>
      </c>
      <c r="R15" s="1">
        <v>4.9000000000000004</v>
      </c>
      <c r="S15" s="1">
        <v>1</v>
      </c>
      <c r="T15" s="1">
        <v>0.8</v>
      </c>
      <c r="U15" s="1">
        <f t="shared" si="4"/>
        <v>4</v>
      </c>
      <c r="V15" s="1">
        <f t="shared" si="5"/>
        <v>5.7</v>
      </c>
    </row>
    <row r="17" spans="1:6" ht="18.75" customHeight="1">
      <c r="A17" s="5" t="s">
        <v>19</v>
      </c>
      <c r="B17" s="5"/>
      <c r="C17" s="5"/>
      <c r="D17" s="4" t="s">
        <v>14</v>
      </c>
      <c r="E17" s="4"/>
      <c r="F17" s="4" t="s">
        <v>15</v>
      </c>
    </row>
    <row r="18" spans="1:6" ht="18.75" customHeight="1">
      <c r="B18">
        <v>1</v>
      </c>
      <c r="C18" t="s">
        <v>0</v>
      </c>
      <c r="D18">
        <v>2464</v>
      </c>
      <c r="F18">
        <v>4771.5</v>
      </c>
    </row>
    <row r="19" spans="1:6" ht="18.75" customHeight="1">
      <c r="B19">
        <v>2</v>
      </c>
      <c r="C19" t="s">
        <v>1</v>
      </c>
      <c r="D19">
        <v>99</v>
      </c>
      <c r="F19">
        <v>54.2</v>
      </c>
    </row>
    <row r="20" spans="1:6" ht="18.75" customHeight="1">
      <c r="B20">
        <v>3</v>
      </c>
      <c r="C20" t="s">
        <v>2</v>
      </c>
      <c r="D20">
        <v>1082</v>
      </c>
      <c r="F20">
        <v>256.3</v>
      </c>
    </row>
    <row r="21" spans="1:6" ht="18.75" customHeight="1">
      <c r="B21">
        <v>5</v>
      </c>
      <c r="C21" t="s">
        <v>3</v>
      </c>
      <c r="D21">
        <v>210</v>
      </c>
      <c r="F21">
        <v>82.1</v>
      </c>
    </row>
    <row r="22" spans="1:6" ht="18.75" customHeight="1">
      <c r="B22">
        <v>9</v>
      </c>
      <c r="C22" t="s">
        <v>4</v>
      </c>
      <c r="D22">
        <v>111</v>
      </c>
      <c r="F22">
        <v>247.6</v>
      </c>
    </row>
    <row r="23" spans="1:6" ht="18.75" customHeight="1">
      <c r="B23">
        <v>10</v>
      </c>
      <c r="C23" t="s">
        <v>5</v>
      </c>
      <c r="D23">
        <v>226</v>
      </c>
      <c r="F23">
        <v>373.20000000000005</v>
      </c>
    </row>
    <row r="24" spans="1:6" ht="18.75" customHeight="1">
      <c r="B24">
        <v>11</v>
      </c>
      <c r="C24" t="s">
        <v>6</v>
      </c>
      <c r="D24">
        <v>4</v>
      </c>
      <c r="F24">
        <v>17.100000000000001</v>
      </c>
    </row>
    <row r="25" spans="1:6" ht="18.75" customHeight="1">
      <c r="B25">
        <v>12</v>
      </c>
      <c r="C25" t="s">
        <v>7</v>
      </c>
      <c r="D25">
        <v>36</v>
      </c>
      <c r="F25">
        <v>31.1</v>
      </c>
    </row>
    <row r="26" spans="1:6" ht="18.75" customHeight="1">
      <c r="B26">
        <v>20</v>
      </c>
      <c r="C26" t="s">
        <v>8</v>
      </c>
      <c r="D26">
        <v>183</v>
      </c>
      <c r="F26">
        <v>484.2</v>
      </c>
    </row>
    <row r="27" spans="1:6">
      <c r="B27">
        <v>22</v>
      </c>
      <c r="C27" t="s">
        <v>9</v>
      </c>
      <c r="D27">
        <v>8</v>
      </c>
      <c r="F27">
        <v>10</v>
      </c>
    </row>
    <row r="31" spans="1:6">
      <c r="B31" s="5"/>
      <c r="C31" s="5"/>
    </row>
    <row r="32" spans="1:6">
      <c r="B32" s="5"/>
      <c r="C32" s="5"/>
    </row>
    <row r="33" spans="2:3">
      <c r="B33" s="5"/>
      <c r="C33" s="5"/>
    </row>
    <row r="34" spans="2:3">
      <c r="B34" s="5"/>
      <c r="C34" s="5"/>
    </row>
    <row r="35" spans="2:3">
      <c r="B35" s="5"/>
      <c r="C35" s="5"/>
    </row>
    <row r="36" spans="2:3">
      <c r="B36" s="5"/>
      <c r="C36" s="5"/>
    </row>
    <row r="37" spans="2:3">
      <c r="B37" s="5"/>
      <c r="C37" s="5"/>
    </row>
    <row r="38" spans="2:3">
      <c r="B38" s="5"/>
      <c r="C38" s="5"/>
    </row>
    <row r="39" spans="2:3">
      <c r="B39" s="5"/>
      <c r="C39" s="5"/>
    </row>
    <row r="40" spans="2:3">
      <c r="B40" s="5"/>
      <c r="C40" s="5"/>
    </row>
  </sheetData>
  <mergeCells count="24">
    <mergeCell ref="Q3:V3"/>
    <mergeCell ref="Q4:R4"/>
    <mergeCell ref="S4:T4"/>
    <mergeCell ref="U4:V4"/>
    <mergeCell ref="A1:V1"/>
    <mergeCell ref="C3:H3"/>
    <mergeCell ref="C4:D4"/>
    <mergeCell ref="E4:F4"/>
    <mergeCell ref="G4:H4"/>
    <mergeCell ref="J3:O3"/>
    <mergeCell ref="J4:K4"/>
    <mergeCell ref="L4:M4"/>
    <mergeCell ref="N4:O4"/>
    <mergeCell ref="B38:C38"/>
    <mergeCell ref="B39:C39"/>
    <mergeCell ref="B40:C40"/>
    <mergeCell ref="A17:C17"/>
    <mergeCell ref="B32:C32"/>
    <mergeCell ref="B33:C33"/>
    <mergeCell ref="B34:C34"/>
    <mergeCell ref="B35:C35"/>
    <mergeCell ref="B36:C36"/>
    <mergeCell ref="B37:C37"/>
    <mergeCell ref="B31:C31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tabSelected="1" workbookViewId="0">
      <selection activeCell="T28" sqref="T28"/>
    </sheetView>
  </sheetViews>
  <sheetFormatPr defaultRowHeight="15"/>
  <cols>
    <col min="1" max="1" width="3.42578125" customWidth="1"/>
    <col min="2" max="2" width="7.85546875" customWidth="1"/>
    <col min="3" max="8" width="7.140625" customWidth="1"/>
    <col min="9" max="9" width="1.140625" customWidth="1"/>
    <col min="10" max="15" width="7.140625" customWidth="1"/>
    <col min="16" max="16" width="1.28515625" customWidth="1"/>
    <col min="17" max="22" width="7.140625" customWidth="1"/>
  </cols>
  <sheetData>
    <row r="1" spans="1:22" ht="30" customHeight="1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6" customHeight="1"/>
    <row r="3" spans="1:22" ht="18.75" customHeight="1">
      <c r="C3" s="6" t="s">
        <v>27</v>
      </c>
      <c r="D3" s="6"/>
      <c r="E3" s="6"/>
      <c r="F3" s="6"/>
      <c r="G3" s="6"/>
      <c r="H3" s="6"/>
      <c r="J3" s="6" t="s">
        <v>28</v>
      </c>
      <c r="K3" s="6"/>
      <c r="L3" s="6"/>
      <c r="M3" s="6"/>
      <c r="N3" s="6"/>
      <c r="O3" s="6"/>
      <c r="Q3" s="6" t="s">
        <v>29</v>
      </c>
      <c r="R3" s="6"/>
      <c r="S3" s="6"/>
      <c r="T3" s="6"/>
      <c r="U3" s="6"/>
      <c r="V3" s="6"/>
    </row>
    <row r="4" spans="1:22" ht="18.75" customHeight="1">
      <c r="C4" s="6" t="s">
        <v>12</v>
      </c>
      <c r="D4" s="6"/>
      <c r="E4" s="6" t="s">
        <v>11</v>
      </c>
      <c r="F4" s="6"/>
      <c r="G4" s="6" t="s">
        <v>13</v>
      </c>
      <c r="H4" s="6"/>
      <c r="J4" s="6" t="s">
        <v>12</v>
      </c>
      <c r="K4" s="6"/>
      <c r="L4" s="6" t="s">
        <v>11</v>
      </c>
      <c r="M4" s="6"/>
      <c r="N4" s="6" t="s">
        <v>13</v>
      </c>
      <c r="O4" s="6"/>
      <c r="Q4" s="6" t="s">
        <v>12</v>
      </c>
      <c r="R4" s="6"/>
      <c r="S4" s="6" t="s">
        <v>11</v>
      </c>
      <c r="T4" s="6"/>
      <c r="U4" s="6" t="s">
        <v>13</v>
      </c>
      <c r="V4" s="6"/>
    </row>
    <row r="5" spans="1:22" ht="18.75" customHeight="1">
      <c r="C5" s="1" t="s">
        <v>14</v>
      </c>
      <c r="D5" s="1" t="s">
        <v>15</v>
      </c>
      <c r="E5" s="1" t="s">
        <v>14</v>
      </c>
      <c r="F5" s="1" t="s">
        <v>15</v>
      </c>
      <c r="G5" s="1" t="s">
        <v>14</v>
      </c>
      <c r="H5" s="1" t="s">
        <v>15</v>
      </c>
      <c r="J5" s="1" t="s">
        <v>14</v>
      </c>
      <c r="K5" s="1" t="s">
        <v>15</v>
      </c>
      <c r="L5" s="1" t="s">
        <v>14</v>
      </c>
      <c r="M5" s="1" t="s">
        <v>15</v>
      </c>
      <c r="N5" s="1" t="s">
        <v>14</v>
      </c>
      <c r="O5" s="1" t="s">
        <v>15</v>
      </c>
      <c r="Q5" s="1" t="s">
        <v>14</v>
      </c>
      <c r="R5" s="1" t="s">
        <v>15</v>
      </c>
      <c r="S5" s="1" t="s">
        <v>14</v>
      </c>
      <c r="T5" s="1" t="s">
        <v>15</v>
      </c>
      <c r="U5" s="1" t="s">
        <v>14</v>
      </c>
      <c r="V5" s="1" t="s">
        <v>15</v>
      </c>
    </row>
    <row r="6" spans="1:22" ht="18.75" customHeight="1">
      <c r="A6" s="3">
        <v>4</v>
      </c>
      <c r="B6" s="2" t="s">
        <v>20</v>
      </c>
      <c r="C6" s="1">
        <v>218</v>
      </c>
      <c r="D6" s="1">
        <v>134.1</v>
      </c>
      <c r="E6" s="1">
        <v>5</v>
      </c>
      <c r="F6" s="1">
        <v>4.4000000000000004</v>
      </c>
      <c r="G6" s="1">
        <f>C6+E6</f>
        <v>223</v>
      </c>
      <c r="H6" s="1">
        <f>D6+F6</f>
        <v>138.5</v>
      </c>
      <c r="J6" s="1">
        <v>124</v>
      </c>
      <c r="K6" s="1">
        <v>70.900000000000006</v>
      </c>
      <c r="L6" s="1"/>
      <c r="M6" s="1"/>
      <c r="N6" s="1">
        <f>J6+L6</f>
        <v>124</v>
      </c>
      <c r="O6" s="1">
        <f>K6+M6</f>
        <v>70.900000000000006</v>
      </c>
      <c r="Q6" s="1">
        <v>7</v>
      </c>
      <c r="R6" s="1">
        <v>5.7</v>
      </c>
      <c r="S6" s="1"/>
      <c r="T6" s="1"/>
      <c r="U6" s="1">
        <f>Q6+S6</f>
        <v>7</v>
      </c>
      <c r="V6" s="1">
        <f>R6+T6</f>
        <v>5.7</v>
      </c>
    </row>
    <row r="7" spans="1:22" ht="18.75" customHeight="1">
      <c r="A7" s="3">
        <v>6</v>
      </c>
      <c r="B7" s="2" t="s">
        <v>21</v>
      </c>
      <c r="C7" s="1"/>
      <c r="D7" s="1"/>
      <c r="E7" s="1">
        <v>1</v>
      </c>
      <c r="F7" s="1">
        <v>0.4</v>
      </c>
      <c r="G7" s="1">
        <f t="shared" ref="G7:H12" si="0">C7+E7</f>
        <v>1</v>
      </c>
      <c r="H7" s="1">
        <f t="shared" si="0"/>
        <v>0.4</v>
      </c>
      <c r="J7" s="1"/>
      <c r="K7" s="1"/>
      <c r="L7" s="1"/>
      <c r="M7" s="1"/>
      <c r="N7" s="1">
        <f t="shared" ref="N7:O12" si="1">J7+L7</f>
        <v>0</v>
      </c>
      <c r="O7" s="1">
        <f t="shared" si="1"/>
        <v>0</v>
      </c>
      <c r="Q7" s="1"/>
      <c r="R7" s="1"/>
      <c r="S7" s="1"/>
      <c r="T7" s="1"/>
      <c r="U7" s="1">
        <f t="shared" ref="U7:V12" si="2">Q7+S7</f>
        <v>0</v>
      </c>
      <c r="V7" s="1">
        <f t="shared" si="2"/>
        <v>0</v>
      </c>
    </row>
    <row r="8" spans="1:22" ht="18.75" customHeight="1">
      <c r="A8" s="3">
        <v>7</v>
      </c>
      <c r="B8" s="2" t="s">
        <v>22</v>
      </c>
      <c r="C8" s="1">
        <v>5</v>
      </c>
      <c r="D8" s="1">
        <v>3.3</v>
      </c>
      <c r="E8" s="1"/>
      <c r="F8" s="1"/>
      <c r="G8" s="1">
        <f t="shared" si="0"/>
        <v>5</v>
      </c>
      <c r="H8" s="1">
        <f t="shared" si="0"/>
        <v>3.3</v>
      </c>
      <c r="J8" s="1"/>
      <c r="K8" s="1"/>
      <c r="L8" s="1"/>
      <c r="M8" s="1"/>
      <c r="N8" s="1">
        <f t="shared" si="1"/>
        <v>0</v>
      </c>
      <c r="O8" s="1">
        <f t="shared" si="1"/>
        <v>0</v>
      </c>
      <c r="Q8" s="1"/>
      <c r="R8" s="1"/>
      <c r="S8" s="1"/>
      <c r="T8" s="1"/>
      <c r="U8" s="1">
        <f t="shared" si="2"/>
        <v>0</v>
      </c>
      <c r="V8" s="1">
        <f t="shared" si="2"/>
        <v>0</v>
      </c>
    </row>
    <row r="9" spans="1:22" ht="18.75" customHeight="1">
      <c r="A9" s="3">
        <v>13</v>
      </c>
      <c r="B9" s="2" t="s">
        <v>23</v>
      </c>
      <c r="C9" s="1">
        <v>362</v>
      </c>
      <c r="D9" s="1">
        <v>139.6</v>
      </c>
      <c r="E9" s="1">
        <v>123</v>
      </c>
      <c r="F9" s="1">
        <v>47.2</v>
      </c>
      <c r="G9" s="1">
        <f t="shared" si="0"/>
        <v>485</v>
      </c>
      <c r="H9" s="1">
        <f t="shared" si="0"/>
        <v>186.8</v>
      </c>
      <c r="J9" s="1">
        <v>275</v>
      </c>
      <c r="K9" s="1">
        <v>96</v>
      </c>
      <c r="L9" s="1">
        <v>36</v>
      </c>
      <c r="M9" s="1">
        <v>32.4</v>
      </c>
      <c r="N9" s="1">
        <f t="shared" si="1"/>
        <v>311</v>
      </c>
      <c r="O9" s="1">
        <f t="shared" si="1"/>
        <v>128.4</v>
      </c>
      <c r="Q9" s="1">
        <v>182</v>
      </c>
      <c r="R9" s="1">
        <v>69.7</v>
      </c>
      <c r="S9" s="1">
        <v>40</v>
      </c>
      <c r="T9" s="1">
        <v>14</v>
      </c>
      <c r="U9" s="1">
        <f t="shared" si="2"/>
        <v>222</v>
      </c>
      <c r="V9" s="1">
        <f t="shared" si="2"/>
        <v>83.7</v>
      </c>
    </row>
    <row r="10" spans="1:22" ht="18.75" customHeight="1">
      <c r="A10" s="3">
        <v>14</v>
      </c>
      <c r="B10" s="2" t="s">
        <v>24</v>
      </c>
      <c r="C10" s="1">
        <v>955</v>
      </c>
      <c r="D10" s="1">
        <v>348.1</v>
      </c>
      <c r="E10" s="1">
        <v>206</v>
      </c>
      <c r="F10" s="1">
        <v>74.900000000000006</v>
      </c>
      <c r="G10" s="1">
        <f t="shared" si="0"/>
        <v>1161</v>
      </c>
      <c r="H10" s="1">
        <f t="shared" si="0"/>
        <v>423</v>
      </c>
      <c r="J10" s="1">
        <v>1013</v>
      </c>
      <c r="K10" s="1">
        <v>381.6</v>
      </c>
      <c r="L10" s="1">
        <v>232</v>
      </c>
      <c r="M10" s="1">
        <v>86.7</v>
      </c>
      <c r="N10" s="1">
        <f t="shared" si="1"/>
        <v>1245</v>
      </c>
      <c r="O10" s="1">
        <f t="shared" si="1"/>
        <v>468.3</v>
      </c>
      <c r="Q10" s="1">
        <v>474</v>
      </c>
      <c r="R10" s="1">
        <v>177.8</v>
      </c>
      <c r="S10" s="1">
        <v>104</v>
      </c>
      <c r="T10" s="1">
        <v>37.5</v>
      </c>
      <c r="U10" s="1">
        <f t="shared" si="2"/>
        <v>578</v>
      </c>
      <c r="V10" s="1">
        <f t="shared" si="2"/>
        <v>215.3</v>
      </c>
    </row>
    <row r="11" spans="1:22" ht="18.75" customHeight="1">
      <c r="A11" s="3">
        <v>15</v>
      </c>
      <c r="B11" s="2" t="s">
        <v>25</v>
      </c>
      <c r="C11" s="1"/>
      <c r="D11" s="1"/>
      <c r="E11" s="1"/>
      <c r="F11" s="1"/>
      <c r="G11" s="1">
        <f t="shared" si="0"/>
        <v>0</v>
      </c>
      <c r="H11" s="1">
        <f t="shared" si="0"/>
        <v>0</v>
      </c>
      <c r="J11" s="1">
        <v>4</v>
      </c>
      <c r="K11" s="1">
        <v>1.6</v>
      </c>
      <c r="L11" s="1">
        <v>1</v>
      </c>
      <c r="M11" s="1">
        <v>0.4</v>
      </c>
      <c r="N11" s="1">
        <f t="shared" si="1"/>
        <v>5</v>
      </c>
      <c r="O11" s="1">
        <f t="shared" si="1"/>
        <v>2</v>
      </c>
      <c r="Q11" s="1">
        <v>1</v>
      </c>
      <c r="R11" s="1">
        <v>0.4</v>
      </c>
      <c r="S11" s="1">
        <v>3</v>
      </c>
      <c r="T11" s="1">
        <v>1.3</v>
      </c>
      <c r="U11" s="1">
        <f t="shared" si="2"/>
        <v>4</v>
      </c>
      <c r="V11" s="1">
        <f t="shared" si="2"/>
        <v>1.7000000000000002</v>
      </c>
    </row>
    <row r="12" spans="1:22" ht="18.75" customHeight="1">
      <c r="A12" s="3">
        <v>16</v>
      </c>
      <c r="B12" s="2" t="s">
        <v>26</v>
      </c>
      <c r="C12" s="1">
        <v>2</v>
      </c>
      <c r="D12" s="1">
        <v>0.5</v>
      </c>
      <c r="E12" s="1"/>
      <c r="F12" s="1"/>
      <c r="G12" s="1">
        <f t="shared" si="0"/>
        <v>2</v>
      </c>
      <c r="H12" s="1">
        <f t="shared" si="0"/>
        <v>0.5</v>
      </c>
      <c r="J12" s="1">
        <v>4</v>
      </c>
      <c r="K12" s="1">
        <v>1.1000000000000001</v>
      </c>
      <c r="L12" s="1">
        <v>1</v>
      </c>
      <c r="M12" s="1">
        <v>0.3</v>
      </c>
      <c r="N12" s="1">
        <f t="shared" si="1"/>
        <v>5</v>
      </c>
      <c r="O12" s="1">
        <f t="shared" si="1"/>
        <v>1.4000000000000001</v>
      </c>
      <c r="Q12" s="1">
        <v>8</v>
      </c>
      <c r="R12" s="1">
        <v>4.3</v>
      </c>
      <c r="S12" s="1">
        <v>1</v>
      </c>
      <c r="T12" s="1">
        <v>0.2</v>
      </c>
      <c r="U12" s="1">
        <f t="shared" si="2"/>
        <v>9</v>
      </c>
      <c r="V12" s="1">
        <f t="shared" si="2"/>
        <v>4.5</v>
      </c>
    </row>
    <row r="13" spans="1:22" ht="9" customHeight="1"/>
    <row r="14" spans="1:22" ht="18.75" customHeight="1">
      <c r="C14" s="6" t="s">
        <v>30</v>
      </c>
      <c r="D14" s="6"/>
      <c r="E14" s="6"/>
      <c r="F14" s="6"/>
      <c r="G14" s="6"/>
      <c r="H14" s="6"/>
      <c r="J14" s="6" t="s">
        <v>31</v>
      </c>
      <c r="K14" s="6"/>
      <c r="L14" s="6"/>
      <c r="M14" s="6"/>
      <c r="N14" s="6"/>
      <c r="O14" s="6"/>
      <c r="Q14" s="6" t="s">
        <v>32</v>
      </c>
      <c r="R14" s="6"/>
      <c r="S14" s="6"/>
      <c r="T14" s="6"/>
      <c r="U14" s="6"/>
      <c r="V14" s="6"/>
    </row>
    <row r="15" spans="1:22" ht="18.75" customHeight="1">
      <c r="C15" s="6" t="s">
        <v>12</v>
      </c>
      <c r="D15" s="6"/>
      <c r="E15" s="6" t="s">
        <v>11</v>
      </c>
      <c r="F15" s="6"/>
      <c r="G15" s="6" t="s">
        <v>13</v>
      </c>
      <c r="H15" s="6"/>
      <c r="J15" s="6" t="s">
        <v>12</v>
      </c>
      <c r="K15" s="6"/>
      <c r="L15" s="6" t="s">
        <v>11</v>
      </c>
      <c r="M15" s="6"/>
      <c r="N15" s="6" t="s">
        <v>13</v>
      </c>
      <c r="O15" s="6"/>
      <c r="Q15" s="6" t="s">
        <v>12</v>
      </c>
      <c r="R15" s="6"/>
      <c r="S15" s="6" t="s">
        <v>11</v>
      </c>
      <c r="T15" s="6"/>
      <c r="U15" s="6" t="s">
        <v>13</v>
      </c>
      <c r="V15" s="6"/>
    </row>
    <row r="16" spans="1:22" ht="18.75" customHeight="1">
      <c r="C16" s="1" t="s">
        <v>14</v>
      </c>
      <c r="D16" s="1" t="s">
        <v>15</v>
      </c>
      <c r="E16" s="1" t="s">
        <v>14</v>
      </c>
      <c r="F16" s="1" t="s">
        <v>15</v>
      </c>
      <c r="G16" s="1" t="s">
        <v>14</v>
      </c>
      <c r="H16" s="1" t="s">
        <v>15</v>
      </c>
      <c r="J16" s="1" t="s">
        <v>14</v>
      </c>
      <c r="K16" s="1" t="s">
        <v>15</v>
      </c>
      <c r="L16" s="1" t="s">
        <v>14</v>
      </c>
      <c r="M16" s="1" t="s">
        <v>15</v>
      </c>
      <c r="N16" s="1" t="s">
        <v>14</v>
      </c>
      <c r="O16" s="1" t="s">
        <v>15</v>
      </c>
      <c r="Q16" s="1" t="s">
        <v>14</v>
      </c>
      <c r="R16" s="1" t="s">
        <v>15</v>
      </c>
      <c r="S16" s="1" t="s">
        <v>14</v>
      </c>
      <c r="T16" s="1" t="s">
        <v>15</v>
      </c>
      <c r="U16" s="1" t="s">
        <v>14</v>
      </c>
      <c r="V16" s="1" t="s">
        <v>15</v>
      </c>
    </row>
    <row r="17" spans="1:22" ht="18.75" customHeight="1">
      <c r="A17" s="3">
        <v>4</v>
      </c>
      <c r="B17" s="2" t="s">
        <v>20</v>
      </c>
      <c r="C17" s="1"/>
      <c r="D17" s="1"/>
      <c r="E17" s="1"/>
      <c r="F17" s="1"/>
      <c r="G17" s="1">
        <f>C17+E17</f>
        <v>0</v>
      </c>
      <c r="H17" s="1">
        <f>D17+F17</f>
        <v>0</v>
      </c>
      <c r="J17" s="1"/>
      <c r="K17" s="1"/>
      <c r="L17" s="1"/>
      <c r="M17" s="1"/>
      <c r="N17" s="1">
        <f>J17+L17</f>
        <v>0</v>
      </c>
      <c r="O17" s="1">
        <f>K17+M17</f>
        <v>0</v>
      </c>
      <c r="Q17" s="1"/>
      <c r="R17" s="1"/>
      <c r="S17" s="1"/>
      <c r="T17" s="1"/>
      <c r="U17" s="1">
        <f>Q17+S17</f>
        <v>0</v>
      </c>
      <c r="V17" s="1">
        <f>R17+T17</f>
        <v>0</v>
      </c>
    </row>
    <row r="18" spans="1:22" ht="18.75" customHeight="1">
      <c r="A18" s="3">
        <v>6</v>
      </c>
      <c r="B18" s="2" t="s">
        <v>21</v>
      </c>
      <c r="C18" s="1"/>
      <c r="D18" s="1"/>
      <c r="E18" s="1"/>
      <c r="F18" s="1"/>
      <c r="G18" s="1">
        <f t="shared" ref="G18:G23" si="3">C18+E18</f>
        <v>0</v>
      </c>
      <c r="H18" s="1">
        <f t="shared" ref="H18:H23" si="4">D18+F18</f>
        <v>0</v>
      </c>
      <c r="J18" s="1"/>
      <c r="K18" s="1"/>
      <c r="L18" s="1"/>
      <c r="M18" s="1"/>
      <c r="N18" s="1">
        <f t="shared" ref="N18:N23" si="5">J18+L18</f>
        <v>0</v>
      </c>
      <c r="O18" s="1">
        <f t="shared" ref="O18:O23" si="6">K18+M18</f>
        <v>0</v>
      </c>
      <c r="Q18" s="1"/>
      <c r="R18" s="1"/>
      <c r="S18" s="1"/>
      <c r="T18" s="1"/>
      <c r="U18" s="1">
        <f t="shared" ref="U18:U23" si="7">Q18+S18</f>
        <v>0</v>
      </c>
      <c r="V18" s="1">
        <f t="shared" ref="V18:V23" si="8">R18+T18</f>
        <v>0</v>
      </c>
    </row>
    <row r="19" spans="1:22" ht="18.75" customHeight="1">
      <c r="A19" s="3">
        <v>7</v>
      </c>
      <c r="B19" s="2" t="s">
        <v>35</v>
      </c>
      <c r="C19" s="1"/>
      <c r="D19" s="1"/>
      <c r="E19" s="1"/>
      <c r="F19" s="1"/>
      <c r="G19" s="1">
        <f t="shared" si="3"/>
        <v>0</v>
      </c>
      <c r="H19" s="1">
        <f t="shared" si="4"/>
        <v>0</v>
      </c>
      <c r="J19" s="1"/>
      <c r="K19" s="1"/>
      <c r="L19" s="1"/>
      <c r="M19" s="1"/>
      <c r="N19" s="1">
        <f t="shared" si="5"/>
        <v>0</v>
      </c>
      <c r="O19" s="1">
        <f t="shared" si="6"/>
        <v>0</v>
      </c>
      <c r="Q19" s="1"/>
      <c r="R19" s="1"/>
      <c r="S19" s="1"/>
      <c r="T19" s="1"/>
      <c r="U19" s="1">
        <f t="shared" si="7"/>
        <v>0</v>
      </c>
      <c r="V19" s="1">
        <f t="shared" si="8"/>
        <v>0</v>
      </c>
    </row>
    <row r="20" spans="1:22" ht="18.75" customHeight="1">
      <c r="A20" s="3">
        <v>13</v>
      </c>
      <c r="B20" s="2" t="s">
        <v>33</v>
      </c>
      <c r="C20" s="1">
        <v>2</v>
      </c>
      <c r="D20" s="1">
        <v>0.7</v>
      </c>
      <c r="E20" s="1">
        <v>41</v>
      </c>
      <c r="F20" s="1">
        <v>10.8</v>
      </c>
      <c r="G20" s="1">
        <f t="shared" si="3"/>
        <v>43</v>
      </c>
      <c r="H20" s="1">
        <f t="shared" si="4"/>
        <v>11.5</v>
      </c>
      <c r="J20" s="1">
        <v>4</v>
      </c>
      <c r="K20" s="1">
        <v>1.2</v>
      </c>
      <c r="L20" s="1">
        <v>3</v>
      </c>
      <c r="M20" s="1">
        <v>0.9</v>
      </c>
      <c r="N20" s="1">
        <f t="shared" si="5"/>
        <v>7</v>
      </c>
      <c r="O20" s="1">
        <f t="shared" si="6"/>
        <v>2.1</v>
      </c>
      <c r="Q20" s="1">
        <v>56</v>
      </c>
      <c r="R20" s="1">
        <v>19.5</v>
      </c>
      <c r="S20" s="1">
        <v>9</v>
      </c>
      <c r="T20" s="1">
        <v>2.9</v>
      </c>
      <c r="U20" s="1">
        <f t="shared" si="7"/>
        <v>65</v>
      </c>
      <c r="V20" s="1">
        <f t="shared" si="8"/>
        <v>22.4</v>
      </c>
    </row>
    <row r="21" spans="1:22">
      <c r="A21" s="3">
        <v>14</v>
      </c>
      <c r="B21" s="2" t="s">
        <v>34</v>
      </c>
      <c r="C21" s="1">
        <v>11</v>
      </c>
      <c r="D21" s="1">
        <v>4.0999999999999996</v>
      </c>
      <c r="E21" s="1">
        <v>8</v>
      </c>
      <c r="F21" s="1">
        <v>3.2</v>
      </c>
      <c r="G21" s="1">
        <f t="shared" si="3"/>
        <v>19</v>
      </c>
      <c r="H21" s="1">
        <f t="shared" si="4"/>
        <v>7.3</v>
      </c>
      <c r="J21" s="1">
        <v>1</v>
      </c>
      <c r="K21" s="1">
        <v>0.3</v>
      </c>
      <c r="L21" s="1"/>
      <c r="M21" s="1"/>
      <c r="N21" s="1">
        <f t="shared" si="5"/>
        <v>1</v>
      </c>
      <c r="O21" s="1">
        <f t="shared" si="6"/>
        <v>0.3</v>
      </c>
      <c r="Q21" s="1">
        <v>1</v>
      </c>
      <c r="R21" s="1">
        <v>0.9</v>
      </c>
      <c r="S21" s="1"/>
      <c r="T21" s="1"/>
      <c r="U21" s="1">
        <f t="shared" si="7"/>
        <v>1</v>
      </c>
      <c r="V21" s="1">
        <f t="shared" si="8"/>
        <v>0.9</v>
      </c>
    </row>
    <row r="22" spans="1:22">
      <c r="A22" s="3">
        <v>15</v>
      </c>
      <c r="B22" s="2" t="s">
        <v>25</v>
      </c>
      <c r="C22" s="1"/>
      <c r="D22" s="1"/>
      <c r="E22" s="1"/>
      <c r="F22" s="1"/>
      <c r="G22" s="1">
        <f t="shared" si="3"/>
        <v>0</v>
      </c>
      <c r="H22" s="1">
        <f t="shared" si="4"/>
        <v>0</v>
      </c>
      <c r="J22" s="1"/>
      <c r="K22" s="1"/>
      <c r="L22" s="1"/>
      <c r="M22" s="1"/>
      <c r="N22" s="1">
        <f t="shared" si="5"/>
        <v>0</v>
      </c>
      <c r="O22" s="1">
        <f t="shared" si="6"/>
        <v>0</v>
      </c>
      <c r="Q22" s="1"/>
      <c r="R22" s="1"/>
      <c r="S22" s="1"/>
      <c r="T22" s="1"/>
      <c r="U22" s="1">
        <f t="shared" si="7"/>
        <v>0</v>
      </c>
      <c r="V22" s="1">
        <f t="shared" si="8"/>
        <v>0</v>
      </c>
    </row>
    <row r="23" spans="1:22">
      <c r="A23" s="3">
        <v>16</v>
      </c>
      <c r="B23" s="2" t="s">
        <v>26</v>
      </c>
      <c r="C23" s="1"/>
      <c r="D23" s="1"/>
      <c r="E23" s="1"/>
      <c r="F23" s="1"/>
      <c r="G23" s="1">
        <f t="shared" si="3"/>
        <v>0</v>
      </c>
      <c r="H23" s="1">
        <f t="shared" si="4"/>
        <v>0</v>
      </c>
      <c r="J23" s="1"/>
      <c r="K23" s="1"/>
      <c r="L23" s="1"/>
      <c r="M23" s="1"/>
      <c r="N23" s="1">
        <f t="shared" si="5"/>
        <v>0</v>
      </c>
      <c r="O23" s="1">
        <f t="shared" si="6"/>
        <v>0</v>
      </c>
      <c r="Q23" s="1"/>
      <c r="R23" s="1"/>
      <c r="S23" s="1"/>
      <c r="T23" s="1"/>
      <c r="U23" s="1">
        <f t="shared" si="7"/>
        <v>0</v>
      </c>
      <c r="V23" s="1">
        <f t="shared" si="8"/>
        <v>0</v>
      </c>
    </row>
    <row r="25" spans="1:22">
      <c r="B25" t="s">
        <v>36</v>
      </c>
      <c r="E25" s="4" t="s">
        <v>14</v>
      </c>
      <c r="F25" s="4"/>
      <c r="G25" s="4" t="s">
        <v>15</v>
      </c>
      <c r="L25" s="4" t="s">
        <v>14</v>
      </c>
      <c r="M25" s="4"/>
      <c r="N25" s="4" t="s">
        <v>15</v>
      </c>
    </row>
    <row r="26" spans="1:22">
      <c r="C26" s="8">
        <v>4</v>
      </c>
      <c r="D26" s="8" t="s">
        <v>20</v>
      </c>
      <c r="E26" s="8">
        <v>354</v>
      </c>
      <c r="F26" s="8"/>
      <c r="G26" s="8">
        <v>215.1</v>
      </c>
      <c r="J26" s="8">
        <v>13</v>
      </c>
      <c r="K26" s="8" t="s">
        <v>33</v>
      </c>
      <c r="L26" s="8">
        <v>1133</v>
      </c>
      <c r="M26" s="8"/>
      <c r="N26" s="8">
        <v>434.90000000000003</v>
      </c>
    </row>
    <row r="27" spans="1:22">
      <c r="C27" s="8">
        <v>6</v>
      </c>
      <c r="D27" s="8" t="s">
        <v>21</v>
      </c>
      <c r="E27" s="8">
        <v>1</v>
      </c>
      <c r="F27" s="8"/>
      <c r="G27" s="8">
        <v>0.4</v>
      </c>
      <c r="J27" s="8">
        <v>14</v>
      </c>
      <c r="K27" s="8" t="s">
        <v>34</v>
      </c>
      <c r="L27" s="8">
        <v>3005</v>
      </c>
      <c r="M27" s="8"/>
      <c r="N27" s="8">
        <v>1115.0999999999999</v>
      </c>
    </row>
    <row r="28" spans="1:22">
      <c r="C28" s="8">
        <v>7</v>
      </c>
      <c r="D28" s="8" t="s">
        <v>35</v>
      </c>
      <c r="E28" s="8">
        <v>5</v>
      </c>
      <c r="F28" s="8"/>
      <c r="G28" s="8">
        <v>3.3</v>
      </c>
      <c r="J28" s="8">
        <v>15</v>
      </c>
      <c r="K28" s="8" t="s">
        <v>25</v>
      </c>
      <c r="L28" s="8">
        <v>9</v>
      </c>
      <c r="M28" s="8"/>
      <c r="N28" s="8">
        <v>3.7</v>
      </c>
    </row>
    <row r="29" spans="1:22">
      <c r="J29" s="8">
        <v>16</v>
      </c>
      <c r="K29" s="8" t="s">
        <v>26</v>
      </c>
      <c r="L29" s="8">
        <v>16</v>
      </c>
      <c r="M29" s="8"/>
      <c r="N29" s="8">
        <v>6.4</v>
      </c>
    </row>
  </sheetData>
  <mergeCells count="25">
    <mergeCell ref="A1:V1"/>
    <mergeCell ref="C3:H3"/>
    <mergeCell ref="J3:O3"/>
    <mergeCell ref="Q3:V3"/>
    <mergeCell ref="C4:D4"/>
    <mergeCell ref="E4:F4"/>
    <mergeCell ref="G4:H4"/>
    <mergeCell ref="J4:K4"/>
    <mergeCell ref="L4:M4"/>
    <mergeCell ref="N4:O4"/>
    <mergeCell ref="Q4:R4"/>
    <mergeCell ref="S4:T4"/>
    <mergeCell ref="U4:V4"/>
    <mergeCell ref="N15:O15"/>
    <mergeCell ref="Q15:R15"/>
    <mergeCell ref="S15:T15"/>
    <mergeCell ref="U15:V15"/>
    <mergeCell ref="C14:H14"/>
    <mergeCell ref="J14:O14"/>
    <mergeCell ref="Q14:V14"/>
    <mergeCell ref="C15:D15"/>
    <mergeCell ref="E15:F15"/>
    <mergeCell ref="G15:H15"/>
    <mergeCell ref="J15:K15"/>
    <mergeCell ref="L15:M15"/>
  </mergeCells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MP revíry</vt:lpstr>
      <vt:lpstr>P revíry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2024-06-11T11:47:31Z</dcterms:modified>
</cp:coreProperties>
</file>